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Intravenózní kanyly\"/>
    </mc:Choice>
  </mc:AlternateContent>
  <xr:revisionPtr revIDLastSave="0" documentId="13_ncr:1_{9026EA25-A402-417B-A474-929247748B3C}" xr6:coauthVersionLast="47" xr6:coauthVersionMax="47" xr10:uidLastSave="{00000000-0000-0000-0000-000000000000}"/>
  <bookViews>
    <workbookView xWindow="-108" yWindow="-108" windowWidth="23256" windowHeight="12576" xr2:uid="{1A035EF6-BBFE-4FBC-9E39-59FCFA9CC5F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F6" i="1"/>
  <c r="H6" i="1" s="1"/>
  <c r="F5" i="1"/>
  <c r="H5" i="1" s="1"/>
  <c r="F4" i="1"/>
  <c r="H4" i="1" s="1"/>
  <c r="G4" i="1" l="1"/>
  <c r="G8" i="1" s="1"/>
  <c r="G5" i="1"/>
  <c r="H7" i="1"/>
  <c r="H8" i="1" s="1"/>
  <c r="G6" i="1"/>
</calcChain>
</file>

<file path=xl/sharedStrings.xml><?xml version="1.0" encoding="utf-8"?>
<sst xmlns="http://schemas.openxmlformats.org/spreadsheetml/2006/main" count="15" uniqueCount="15">
  <si>
    <t>Cenová nabídka</t>
  </si>
  <si>
    <t>položka</t>
  </si>
  <si>
    <t>Nabídková cena bez DPH 
za předpokládané 
množství za 3 roky</t>
  </si>
  <si>
    <t>Nabídková cena s DPH 
za předpokládané 
množství za 3 roky</t>
  </si>
  <si>
    <t>Celková nabídková cena za dobu plnění 3 let</t>
  </si>
  <si>
    <t>Nabídková cena 
bez DPH za 1ks</t>
  </si>
  <si>
    <t>Nabídková cena 
s DPH za 1 ks</t>
  </si>
  <si>
    <t xml:space="preserve">REF kod
dodavatele </t>
  </si>
  <si>
    <t xml:space="preserve">Předpokládané množství 
ks za dobu plnění
3 roky
</t>
  </si>
  <si>
    <t>Název položky
Kanyla intravenózní jednorázová sterilní</t>
  </si>
  <si>
    <t>Příloha č. 2</t>
  </si>
  <si>
    <t>Kanyla intravenózní s křidélky, bez portu, zelená 18G</t>
  </si>
  <si>
    <t>Kanyla intravenózní s křidélky, bez portu, růžová 20G</t>
  </si>
  <si>
    <t>Kanyla intravenózní s křidélky, bez portu, modrá 22G</t>
  </si>
  <si>
    <t>Kanyla intravenózní s křidélky, bez portu, žlutá 24G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</si>
</sst>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1" fillId="0" borderId="1" xfId="0" applyNumberFormat="1" applyFon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3" fontId="1" fillId="0" borderId="1" xfId="0" applyNumberFormat="1" applyFont="1" applyBorder="1" applyAlignment="1">
      <alignment horizontal="left"/>
    </xf>
    <xf numFmtId="0" fontId="2" fillId="2" borderId="2" xfId="0" applyFont="1" applyFill="1" applyBorder="1"/>
    <xf numFmtId="0" fontId="2" fillId="2" borderId="3" xfId="0" applyFont="1" applyFill="1" applyBorder="1"/>
    <xf numFmtId="2" fontId="2" fillId="3" borderId="3" xfId="0" applyNumberFormat="1" applyFont="1" applyFill="1" applyBorder="1"/>
    <xf numFmtId="8" fontId="2" fillId="3" borderId="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F74D4-9D30-45BF-8AB1-D8D0E8FD42D9}">
  <dimension ref="A1:I16"/>
  <sheetViews>
    <sheetView tabSelected="1" workbookViewId="0">
      <selection activeCell="C7" sqref="C7"/>
    </sheetView>
  </sheetViews>
  <sheetFormatPr defaultRowHeight="14.4" x14ac:dyDescent="0.3"/>
  <cols>
    <col min="1" max="1" width="8.6640625" customWidth="1"/>
    <col min="2" max="2" width="10.88671875" customWidth="1"/>
    <col min="3" max="3" width="58.109375" customWidth="1"/>
    <col min="4" max="5" width="15.109375" bestFit="1" customWidth="1"/>
    <col min="6" max="6" width="22.5546875" customWidth="1"/>
    <col min="7" max="7" width="23.109375" bestFit="1" customWidth="1"/>
    <col min="8" max="8" width="24.6640625" customWidth="1"/>
  </cols>
  <sheetData>
    <row r="1" spans="1:9" x14ac:dyDescent="0.3">
      <c r="A1" s="1" t="s">
        <v>10</v>
      </c>
      <c r="B1" s="1"/>
      <c r="C1" s="1"/>
      <c r="D1" s="1"/>
      <c r="E1" s="1"/>
      <c r="F1" s="1"/>
      <c r="G1" s="1"/>
      <c r="H1" s="1"/>
      <c r="I1" s="1"/>
    </row>
    <row r="2" spans="1:9" x14ac:dyDescent="0.3">
      <c r="A2" s="2" t="s">
        <v>0</v>
      </c>
      <c r="B2" s="2"/>
      <c r="C2" s="2"/>
      <c r="D2" s="2"/>
      <c r="E2" s="2"/>
      <c r="F2" s="2"/>
      <c r="G2" s="2"/>
      <c r="H2" s="2"/>
      <c r="I2" s="1"/>
    </row>
    <row r="3" spans="1:9" ht="44.25" customHeight="1" x14ac:dyDescent="0.3">
      <c r="A3" s="3" t="s">
        <v>1</v>
      </c>
      <c r="B3" s="4" t="s">
        <v>7</v>
      </c>
      <c r="C3" s="4" t="s">
        <v>9</v>
      </c>
      <c r="D3" s="4" t="s">
        <v>5</v>
      </c>
      <c r="E3" s="4" t="s">
        <v>6</v>
      </c>
      <c r="F3" s="4" t="s">
        <v>8</v>
      </c>
      <c r="G3" s="4" t="s">
        <v>2</v>
      </c>
      <c r="H3" s="4" t="s">
        <v>3</v>
      </c>
      <c r="I3" s="1"/>
    </row>
    <row r="4" spans="1:9" x14ac:dyDescent="0.3">
      <c r="A4" s="5">
        <v>1</v>
      </c>
      <c r="B4" s="6"/>
      <c r="C4" s="7" t="s">
        <v>11</v>
      </c>
      <c r="D4" s="8"/>
      <c r="E4" s="9"/>
      <c r="F4" s="5">
        <f>575*3</f>
        <v>1725</v>
      </c>
      <c r="G4" s="10">
        <f>D4*F4</f>
        <v>0</v>
      </c>
      <c r="H4" s="11">
        <f>E4*F4</f>
        <v>0</v>
      </c>
      <c r="I4" s="1"/>
    </row>
    <row r="5" spans="1:9" x14ac:dyDescent="0.3">
      <c r="A5" s="5">
        <v>2</v>
      </c>
      <c r="B5" s="6"/>
      <c r="C5" s="7" t="s">
        <v>12</v>
      </c>
      <c r="D5" s="8"/>
      <c r="E5" s="9"/>
      <c r="F5" s="12">
        <f>12200*3</f>
        <v>36600</v>
      </c>
      <c r="G5" s="10">
        <f t="shared" ref="G5:G7" si="0">D5*F5</f>
        <v>0</v>
      </c>
      <c r="H5" s="11">
        <f t="shared" ref="H5:H7" si="1">E5*F5</f>
        <v>0</v>
      </c>
      <c r="I5" s="1"/>
    </row>
    <row r="6" spans="1:9" x14ac:dyDescent="0.3">
      <c r="A6" s="5">
        <v>3</v>
      </c>
      <c r="B6" s="6"/>
      <c r="C6" s="7" t="s">
        <v>13</v>
      </c>
      <c r="D6" s="8"/>
      <c r="E6" s="9"/>
      <c r="F6" s="12">
        <f>24845*3</f>
        <v>74535</v>
      </c>
      <c r="G6" s="10">
        <f t="shared" si="0"/>
        <v>0</v>
      </c>
      <c r="H6" s="11">
        <f t="shared" si="1"/>
        <v>0</v>
      </c>
      <c r="I6" s="1"/>
    </row>
    <row r="7" spans="1:9" x14ac:dyDescent="0.3">
      <c r="A7" s="5">
        <v>4</v>
      </c>
      <c r="B7" s="6"/>
      <c r="C7" s="7" t="s">
        <v>14</v>
      </c>
      <c r="D7" s="8"/>
      <c r="E7" s="9"/>
      <c r="F7" s="5">
        <f>850*3</f>
        <v>2550</v>
      </c>
      <c r="G7" s="10">
        <f t="shared" si="0"/>
        <v>0</v>
      </c>
      <c r="H7" s="11">
        <f t="shared" si="1"/>
        <v>0</v>
      </c>
      <c r="I7" s="1"/>
    </row>
    <row r="8" spans="1:9" x14ac:dyDescent="0.3">
      <c r="A8" s="13" t="s">
        <v>4</v>
      </c>
      <c r="B8" s="14"/>
      <c r="C8" s="14"/>
      <c r="D8" s="14"/>
      <c r="E8" s="14"/>
      <c r="F8" s="14"/>
      <c r="G8" s="15">
        <f>SUM(G4:G7)</f>
        <v>0</v>
      </c>
      <c r="H8" s="16">
        <f>SUM(H4:H7)</f>
        <v>0</v>
      </c>
      <c r="I8" s="1"/>
    </row>
    <row r="9" spans="1:9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1"/>
      <c r="B11" s="1"/>
      <c r="C11" s="1"/>
      <c r="D11" s="1"/>
      <c r="E11" s="1"/>
      <c r="F11" s="1"/>
      <c r="G11" s="1"/>
      <c r="H11" s="1"/>
      <c r="I11" s="1"/>
    </row>
    <row r="16" spans="1:9" ht="13.5" customHeight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ŠEDIVÁ Nikola</dc:creator>
  <cp:lastModifiedBy>ŠEDIVÁ Nikola</cp:lastModifiedBy>
  <dcterms:created xsi:type="dcterms:W3CDTF">2023-08-23T06:51:44Z</dcterms:created>
  <dcterms:modified xsi:type="dcterms:W3CDTF">2023-09-11T11:52:33Z</dcterms:modified>
</cp:coreProperties>
</file>